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学生综合素质测评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<sst xmlns="http://schemas.openxmlformats.org/spreadsheetml/2006/main" count="72" uniqueCount="69">
  <si>
    <t>附件3：</t>
  </si>
  <si>
    <t>学 生 综 合 素 质  测 评 汇 总 表</t>
  </si>
  <si>
    <t>年级：</t>
  </si>
  <si>
    <t xml:space="preserve">     </t>
  </si>
  <si>
    <t>班级：</t>
  </si>
  <si>
    <t>姓名</t>
  </si>
  <si>
    <t>学号</t>
  </si>
  <si>
    <t>（一）德育素质（20%）</t>
  </si>
  <si>
    <t>（二）课程学习成绩(50%)</t>
  </si>
  <si>
    <t>（三）实践与创新素质(20%)（记实加分，分项累积，满分100分）</t>
  </si>
  <si>
    <t>（四）身心健康素质（10%）</t>
  </si>
  <si>
    <t>总分</t>
  </si>
  <si>
    <t>排名</t>
  </si>
  <si>
    <t>排名百分比（排名/班级人数</t>
  </si>
  <si>
    <t>签名确认</t>
  </si>
  <si>
    <t xml:space="preserve">考评项目扣分（列明违反德育扣分细则里的所扣分值，有几项填几个） </t>
  </si>
  <si>
    <t>本项合计分</t>
  </si>
  <si>
    <t>学年学生所有课程的平均分（除公共选修课外））</t>
  </si>
  <si>
    <t>科技创新、学科与文体活动竞赛</t>
  </si>
  <si>
    <t>劳动教育实践</t>
  </si>
  <si>
    <t>社会活动能力提升</t>
  </si>
  <si>
    <t>奖励加分项目</t>
  </si>
  <si>
    <t>基础分评定</t>
  </si>
  <si>
    <t>加减分项目</t>
  </si>
  <si>
    <t>累积加分不超过50分</t>
  </si>
  <si>
    <t>最高得分为20分</t>
  </si>
  <si>
    <t>最高得分为10分</t>
  </si>
  <si>
    <t>累积加分不超过20分</t>
  </si>
  <si>
    <t>满分60分</t>
  </si>
  <si>
    <t>最高得分为40分</t>
  </si>
  <si>
    <t>王文华</t>
  </si>
  <si>
    <t>聂小丽</t>
  </si>
  <si>
    <t>曹璐菲</t>
  </si>
  <si>
    <t>郭金龙</t>
  </si>
  <si>
    <t>江宁</t>
  </si>
  <si>
    <t>熊柯汉</t>
  </si>
  <si>
    <t>管世雨</t>
  </si>
  <si>
    <t>杨先振</t>
  </si>
  <si>
    <t>蔡浩铭</t>
  </si>
  <si>
    <t>罗宇豪</t>
  </si>
  <si>
    <t>陶立志</t>
  </si>
  <si>
    <t>辛然</t>
  </si>
  <si>
    <t>李俊杰</t>
  </si>
  <si>
    <t>曾祥涛</t>
  </si>
  <si>
    <t>张杨</t>
  </si>
  <si>
    <t>孙华超</t>
  </si>
  <si>
    <t>黄达涛</t>
  </si>
  <si>
    <t>孙建勇</t>
  </si>
  <si>
    <t>王裕星</t>
  </si>
  <si>
    <t>司佳明</t>
  </si>
  <si>
    <t>李秋雨</t>
  </si>
  <si>
    <t>蔡席昱</t>
  </si>
  <si>
    <t>刘奇</t>
  </si>
  <si>
    <t>黄安豪</t>
  </si>
  <si>
    <t>郭峰</t>
  </si>
  <si>
    <t>周晨夕</t>
  </si>
  <si>
    <t>葛政麟</t>
  </si>
  <si>
    <t>肖庆森</t>
  </si>
  <si>
    <t>刘佳鹭</t>
  </si>
  <si>
    <t>胥文杰</t>
  </si>
  <si>
    <t>方福成</t>
  </si>
  <si>
    <t>林俊良</t>
  </si>
  <si>
    <t>熊瑞楷</t>
  </si>
  <si>
    <t>李京冰</t>
  </si>
  <si>
    <t>赵磊</t>
  </si>
  <si>
    <t>钟海清</t>
  </si>
  <si>
    <t>杨思潭</t>
  </si>
  <si>
    <t>徐诗怡</t>
  </si>
  <si>
    <t>周江文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</si>
</sst>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  <numFmt numFmtId="178" formatCode="0_ "/>
  </numFmts>
  <fonts count="27">
    <font>
      <sz val="12"/>
      <name val="宋体"/>
      <charset val="134"/>
    </font>
    <font>
      <b/>
      <sz val="16"/>
      <name val="宋体"/>
      <charset val="134"/>
    </font>
    <font>
      <b/>
      <sz val="20"/>
      <name val="宋体"/>
      <charset val="134"/>
    </font>
    <font>
      <u/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333399"/>
      <name val="宋体"/>
      <charset val="134"/>
    </font>
    <font>
      <i/>
      <sz val="11"/>
      <color rgb="FF808080"/>
      <name val="宋体"/>
      <charset val="134"/>
    </font>
    <font>
      <b/>
      <sz val="15"/>
      <color rgb="FF333399"/>
      <name val="宋体"/>
      <charset val="134"/>
    </font>
    <font>
      <b/>
      <sz val="13"/>
      <color rgb="FF333399"/>
      <name val="宋体"/>
      <charset val="134"/>
    </font>
    <font>
      <b/>
      <sz val="11"/>
      <color rgb="FF333399"/>
      <name val="宋体"/>
      <charset val="134"/>
    </font>
    <font>
      <sz val="11"/>
      <color rgb="FF333399"/>
      <name val="宋体"/>
      <charset val="134"/>
    </font>
    <font>
      <b/>
      <sz val="11"/>
      <color rgb="FF333333"/>
      <name val="宋体"/>
      <charset val="134"/>
    </font>
    <font>
      <b/>
      <sz val="11"/>
      <color rgb="FFFF6600"/>
      <name val="宋体"/>
      <charset val="134"/>
    </font>
    <font>
      <b/>
      <sz val="11"/>
      <color rgb="FFFFFFFF"/>
      <name val="宋体"/>
      <charset val="134"/>
    </font>
    <font>
      <sz val="11"/>
      <color rgb="FFFF6600"/>
      <name val="宋体"/>
      <charset val="134"/>
    </font>
    <font>
      <b/>
      <sz val="11"/>
      <color rgb="FF000000"/>
      <name val="宋体"/>
      <charset val="134"/>
    </font>
    <font>
      <sz val="11"/>
      <color rgb="FF008000"/>
      <name val="宋体"/>
      <charset val="134"/>
    </font>
    <font>
      <sz val="11"/>
      <color rgb="FF800000"/>
      <name val="宋体"/>
      <charset val="134"/>
    </font>
    <font>
      <sz val="11"/>
      <color rgb="FF808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宋体"/>
      <charset val="134"/>
    </font>
    <font>
      <sz val="11"/>
      <color rgb="FFFFFFFF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69696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33CCCC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CCCFF"/>
        <bgColor rgb="FF000000"/>
      </patternFill>
    </fill>
    <fill>
      <patternFill patternType="solid">
        <fgColor rgb="FF666699"/>
        <bgColor rgb="FF000000"/>
      </patternFill>
    </fill>
    <fill>
      <patternFill patternType="solid">
        <fgColor rgb="FFFF8080"/>
        <bgColor rgb="FF000000"/>
      </patternFill>
    </fill>
    <fill>
      <patternFill patternType="solid">
        <fgColor rgb="FF993366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99CCFF"/>
        <bgColor rgb="FF000000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666699"/>
      </bottom>
      <diagonal/>
    </border>
    <border>
      <left/>
      <right/>
      <top/>
      <bottom style="thick">
        <color rgb="FF99CCFF"/>
      </bottom>
      <diagonal/>
    </border>
    <border>
      <left/>
      <right/>
      <top/>
      <bottom style="medium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666699"/>
      </top>
      <bottom style="double">
        <color rgb="FF666699"/>
      </bottom>
      <diagonal/>
    </border>
  </borders>
  <cellStyleXfs count="73">
    <xf numFmtId="0" fontId="0" fillId="0" borderId="0"/>
    <xf numFmtId="43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0" fillId="2" borderId="14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5" applyNumberFormat="0" applyFill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18" applyNumberFormat="0" applyAlignment="0" applyProtection="0"/>
    <xf numFmtId="0" fontId="15" fillId="4" borderId="19" applyNumberFormat="0" applyAlignment="0" applyProtection="0"/>
    <xf numFmtId="0" fontId="16" fillId="4" borderId="18" applyNumberFormat="0" applyAlignment="0" applyProtection="0"/>
    <xf numFmtId="0" fontId="17" fillId="5" borderId="20" applyNumberFormat="0" applyAlignment="0" applyProtection="0"/>
    <xf numFmtId="0" fontId="18" fillId="0" borderId="21" applyNumberFormat="0" applyFill="0" applyAlignment="0" applyProtection="0"/>
    <xf numFmtId="0" fontId="19" fillId="0" borderId="22" applyNumberFormat="0" applyFill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" borderId="0" applyNumberFormat="0" applyBorder="0" applyAlignment="0" applyProtection="0"/>
    <xf numFmtId="0" fontId="25" fillId="2" borderId="0" applyNumberFormat="0" applyBorder="0" applyAlignment="0" applyProtection="0"/>
    <xf numFmtId="0" fontId="26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6" borderId="0" applyNumberFormat="0" applyBorder="0" applyAlignment="0" applyProtection="0"/>
    <xf numFmtId="0" fontId="25" fillId="36" borderId="0" applyNumberFormat="0" applyBorder="0" applyAlignment="0" applyProtection="0"/>
    <xf numFmtId="0" fontId="26" fillId="35" borderId="0" applyNumberFormat="0" applyBorder="0" applyAlignment="0" applyProtection="0"/>
    <xf numFmtId="0" fontId="26" fillId="37" borderId="0" applyNumberFormat="0" applyBorder="0" applyAlignment="0" applyProtection="0"/>
    <xf numFmtId="0" fontId="26" fillId="38" borderId="0" applyNumberFormat="0" applyBorder="0" applyAlignment="0" applyProtection="0"/>
    <xf numFmtId="0" fontId="25" fillId="36" borderId="0" applyNumberFormat="0" applyBorder="0" applyAlignment="0" applyProtection="0"/>
    <xf numFmtId="0" fontId="26" fillId="37" borderId="0" applyNumberFormat="0" applyBorder="0" applyAlignment="0" applyProtection="0"/>
    <xf numFmtId="0" fontId="25" fillId="34" borderId="0" applyNumberFormat="0" applyBorder="0" applyAlignment="0" applyProtection="0"/>
    <xf numFmtId="0" fontId="26" fillId="38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6" fillId="35" borderId="0" applyNumberFormat="0" applyBorder="0" applyAlignment="0" applyProtection="0"/>
    <xf numFmtId="0" fontId="25" fillId="3" borderId="0" applyNumberFormat="0" applyBorder="0" applyAlignment="0" applyProtection="0"/>
    <xf numFmtId="0" fontId="25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3" borderId="0" applyNumberFormat="0" applyBorder="0" applyAlignment="0" applyProtection="0"/>
    <xf numFmtId="0" fontId="26" fillId="35" borderId="0" applyNumberFormat="0" applyBorder="0" applyAlignment="0" applyProtection="0"/>
    <xf numFmtId="0" fontId="26" fillId="41" borderId="0" applyNumberFormat="0" applyBorder="0" applyAlignment="0" applyProtection="0"/>
  </cellStyleXfs>
  <cellXfs count="42">
    <xf numFmtId="0" fontId="0" fillId="0" borderId="0" xfId="0" applyFill="1" applyAlignment="1">
      <alignment vertical="center"/>
    </xf>
    <xf numFmtId="10" fontId="0" fillId="0" borderId="0" xfId="0" applyNumberFormat="1" applyAlignment="1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178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178" fontId="4" fillId="0" borderId="6" xfId="0" applyNumberFormat="1" applyFont="1" applyFill="1" applyBorder="1" applyAlignment="1">
      <alignment horizontal="center" vertical="center"/>
    </xf>
    <xf numFmtId="178" fontId="4" fillId="0" borderId="7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0" fillId="0" borderId="0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10" fontId="4" fillId="0" borderId="9" xfId="0" applyNumberFormat="1" applyFont="1" applyBorder="1" applyAlignment="1">
      <alignment horizontal="center"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/>
    </xf>
    <xf numFmtId="10" fontId="4" fillId="0" borderId="0" xfId="0" applyNumberFormat="1" applyFont="1" applyAlignment="1"/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40% - 着色 2" xfId="49"/>
    <cellStyle name="20% - 着色 2" xfId="50"/>
    <cellStyle name="着色 5" xfId="51"/>
    <cellStyle name="20% - 着色 5" xfId="52"/>
    <cellStyle name="40% - 着色 4" xfId="53"/>
    <cellStyle name="40% - 着色 3" xfId="54"/>
    <cellStyle name="40% - 着色 5" xfId="55"/>
    <cellStyle name="60% - 着色 1" xfId="56"/>
    <cellStyle name="着色 1" xfId="57"/>
    <cellStyle name="60% - 着色 2" xfId="58"/>
    <cellStyle name="20% - 着色 4" xfId="59"/>
    <cellStyle name="着色 4" xfId="60"/>
    <cellStyle name="20% - 着色 1" xfId="61"/>
    <cellStyle name="着色 6" xfId="62"/>
    <cellStyle name="20% - 着色 3" xfId="63"/>
    <cellStyle name="20% - 着色 6" xfId="64"/>
    <cellStyle name="60% - 着色 3" xfId="65"/>
    <cellStyle name="40% - 着色 6" xfId="66"/>
    <cellStyle name="40% - 着色 1" xfId="67"/>
    <cellStyle name="着色 2" xfId="68"/>
    <cellStyle name="着色 3" xfId="69"/>
    <cellStyle name="60% - 着色 6" xfId="70"/>
    <cellStyle name="60% - 着色 4" xfId="71"/>
    <cellStyle name="60% - 着色 5" xfId="7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00"/>
  <sheetViews>
    <sheetView tabSelected="1" zoomScale="70" zoomScaleNormal="70" workbookViewId="0">
      <selection activeCell="U50" sqref="U50"/>
    </sheetView>
  </sheetViews>
  <sheetFormatPr defaultColWidth="9" defaultRowHeight="15.6"/>
  <cols>
    <col min="1" max="1" width="5.875"/>
    <col min="2" max="2" width="10.45" customWidth="1"/>
    <col min="3" max="7" width="3.91666666666667"/>
    <col min="8" max="12" width="3.375"/>
    <col min="13" max="13" width="6.375"/>
    <col min="14" max="14" width="12.375"/>
    <col min="15" max="15" width="6.5"/>
    <col min="16" max="16" width="14.625"/>
    <col min="17" max="18" width="13.25"/>
    <col min="19" max="19" width="10.5"/>
    <col min="20" max="20" width="5.375"/>
    <col min="21" max="21" width="7.625"/>
    <col min="22" max="22" width="9.25"/>
    <col min="23" max="23" width="4.625"/>
    <col min="24" max="24" width="6.51666666666667" customWidth="1"/>
    <col min="25" max="25" width="5.375"/>
    <col min="26" max="26" width="10.6666666666667" style="1"/>
  </cols>
  <sheetData>
    <row r="1" ht="24" customHeight="1" spans="1:27">
      <c r="A1" s="2" t="s">
        <v>0</v>
      </c>
      <c r="B1" s="2"/>
      <c r="C1" s="3" t="s">
        <v>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ht="18" customHeight="1" spans="1:26">
      <c r="A2" s="4" t="s">
        <v>2</v>
      </c>
      <c r="B2" s="4"/>
      <c r="C2" s="5" t="s">
        <v>3</v>
      </c>
      <c r="D2" s="4" t="s">
        <v>4</v>
      </c>
      <c r="E2" s="4"/>
      <c r="F2" s="4"/>
      <c r="G2" s="4"/>
      <c r="H2" s="4"/>
      <c r="I2" s="4"/>
      <c r="J2" s="4"/>
      <c r="K2" s="4"/>
      <c r="L2" s="4"/>
      <c r="M2" s="4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36"/>
    </row>
    <row r="3" ht="25.5" customHeight="1" spans="1:27">
      <c r="A3" s="6" t="s">
        <v>5</v>
      </c>
      <c r="B3" s="7" t="s">
        <v>6</v>
      </c>
      <c r="C3" s="6" t="s">
        <v>7</v>
      </c>
      <c r="D3" s="6"/>
      <c r="E3" s="6"/>
      <c r="F3" s="6"/>
      <c r="G3" s="6"/>
      <c r="H3" s="6"/>
      <c r="I3" s="6"/>
      <c r="J3" s="6"/>
      <c r="K3" s="6"/>
      <c r="L3" s="6"/>
      <c r="M3" s="6"/>
      <c r="N3" s="7" t="s">
        <v>8</v>
      </c>
      <c r="O3" s="22"/>
      <c r="P3" s="23" t="s">
        <v>9</v>
      </c>
      <c r="Q3" s="23"/>
      <c r="R3" s="23"/>
      <c r="S3" s="23"/>
      <c r="T3" s="29"/>
      <c r="U3" s="30" t="s">
        <v>10</v>
      </c>
      <c r="V3" s="30"/>
      <c r="W3" s="31"/>
      <c r="X3" s="32" t="s">
        <v>11</v>
      </c>
      <c r="Y3" s="32" t="s">
        <v>12</v>
      </c>
      <c r="Z3" s="37" t="s">
        <v>13</v>
      </c>
      <c r="AA3" s="24" t="s">
        <v>14</v>
      </c>
    </row>
    <row r="4" ht="26.25" customHeight="1" spans="1:27">
      <c r="A4" s="6"/>
      <c r="B4" s="7"/>
      <c r="C4" s="8" t="s">
        <v>15</v>
      </c>
      <c r="D4" s="9"/>
      <c r="E4" s="9"/>
      <c r="F4" s="9"/>
      <c r="G4" s="9"/>
      <c r="H4" s="9"/>
      <c r="I4" s="9"/>
      <c r="J4" s="9"/>
      <c r="K4" s="9"/>
      <c r="L4" s="9"/>
      <c r="M4" s="24" t="s">
        <v>16</v>
      </c>
      <c r="N4" s="25" t="s">
        <v>17</v>
      </c>
      <c r="O4" s="24" t="s">
        <v>16</v>
      </c>
      <c r="P4" s="26" t="s">
        <v>18</v>
      </c>
      <c r="Q4" s="8" t="s">
        <v>19</v>
      </c>
      <c r="R4" s="7" t="s">
        <v>20</v>
      </c>
      <c r="S4" s="33" t="s">
        <v>21</v>
      </c>
      <c r="T4" s="24" t="s">
        <v>16</v>
      </c>
      <c r="U4" s="24" t="s">
        <v>22</v>
      </c>
      <c r="V4" s="24" t="s">
        <v>23</v>
      </c>
      <c r="W4" s="24" t="s">
        <v>16</v>
      </c>
      <c r="X4" s="34"/>
      <c r="Y4" s="34"/>
      <c r="Z4" s="38"/>
      <c r="AA4" s="24"/>
    </row>
    <row r="5" ht="26.25" customHeight="1" spans="1:27">
      <c r="A5" s="6"/>
      <c r="B5" s="7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24"/>
      <c r="N5" s="27"/>
      <c r="O5" s="24"/>
      <c r="P5" s="28" t="s">
        <v>24</v>
      </c>
      <c r="Q5" s="8" t="s">
        <v>25</v>
      </c>
      <c r="R5" s="8" t="s">
        <v>26</v>
      </c>
      <c r="S5" s="28" t="s">
        <v>27</v>
      </c>
      <c r="T5" s="24"/>
      <c r="U5" s="24" t="s">
        <v>28</v>
      </c>
      <c r="V5" s="24" t="s">
        <v>29</v>
      </c>
      <c r="W5" s="24"/>
      <c r="X5" s="35"/>
      <c r="Y5" s="35"/>
      <c r="Z5" s="39"/>
      <c r="AA5" s="24"/>
    </row>
    <row r="6" spans="1:27">
      <c r="A6" s="10" t="s">
        <v>30</v>
      </c>
      <c r="B6" s="11">
        <v>8120322104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>
        <v>100</v>
      </c>
      <c r="N6" s="12">
        <v>88.3</v>
      </c>
      <c r="O6" s="12">
        <v>88.3</v>
      </c>
      <c r="P6" s="12">
        <v>17</v>
      </c>
      <c r="Q6" s="12">
        <v>12</v>
      </c>
      <c r="R6" s="12">
        <v>6</v>
      </c>
      <c r="S6" s="12"/>
      <c r="T6" s="12">
        <v>35</v>
      </c>
      <c r="U6" s="12">
        <v>60</v>
      </c>
      <c r="V6" s="12">
        <v>20</v>
      </c>
      <c r="W6" s="12">
        <v>80</v>
      </c>
      <c r="X6" s="12">
        <v>79.15</v>
      </c>
      <c r="Y6" s="12">
        <v>1</v>
      </c>
      <c r="Z6" s="40">
        <f>Y6/39</f>
        <v>0.0256410256410256</v>
      </c>
      <c r="AA6" s="12"/>
    </row>
    <row r="7" spans="1:27">
      <c r="A7" s="13" t="s">
        <v>31</v>
      </c>
      <c r="B7" s="14">
        <v>8120322099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>
        <v>100</v>
      </c>
      <c r="N7" s="12">
        <v>87.25</v>
      </c>
      <c r="O7" s="12">
        <v>87.25</v>
      </c>
      <c r="P7" s="12">
        <v>20</v>
      </c>
      <c r="Q7" s="12">
        <v>10</v>
      </c>
      <c r="R7" s="12">
        <v>4</v>
      </c>
      <c r="S7" s="12"/>
      <c r="T7" s="12">
        <v>34</v>
      </c>
      <c r="U7" s="12">
        <v>60</v>
      </c>
      <c r="V7" s="12">
        <v>20</v>
      </c>
      <c r="W7" s="12">
        <v>80</v>
      </c>
      <c r="X7" s="12">
        <v>78.423</v>
      </c>
      <c r="Y7" s="12">
        <v>2</v>
      </c>
      <c r="Z7" s="40">
        <f t="shared" ref="Z7:Z44" si="0">Y7/39</f>
        <v>0.0512820512820513</v>
      </c>
      <c r="AA7" s="12"/>
    </row>
    <row r="8" spans="1:27">
      <c r="A8" s="13" t="s">
        <v>32</v>
      </c>
      <c r="B8" s="14">
        <v>8120322083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>
        <v>100</v>
      </c>
      <c r="N8" s="12">
        <v>89.5</v>
      </c>
      <c r="O8" s="12">
        <v>89.5</v>
      </c>
      <c r="P8" s="12">
        <v>8</v>
      </c>
      <c r="Q8" s="12">
        <v>8</v>
      </c>
      <c r="R8" s="12">
        <v>6</v>
      </c>
      <c r="S8" s="12"/>
      <c r="T8" s="12">
        <v>22</v>
      </c>
      <c r="U8" s="12">
        <v>60</v>
      </c>
      <c r="V8" s="12">
        <v>20</v>
      </c>
      <c r="W8" s="12">
        <v>80</v>
      </c>
      <c r="X8" s="12">
        <v>77.15</v>
      </c>
      <c r="Y8" s="12">
        <v>3</v>
      </c>
      <c r="Z8" s="40">
        <f t="shared" si="0"/>
        <v>0.0769230769230769</v>
      </c>
      <c r="AA8" s="12"/>
    </row>
    <row r="9" spans="1:27">
      <c r="A9" s="13" t="s">
        <v>33</v>
      </c>
      <c r="B9" s="14">
        <v>8120322089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>
        <v>100</v>
      </c>
      <c r="N9" s="12">
        <v>81.55</v>
      </c>
      <c r="O9" s="12">
        <v>81.55</v>
      </c>
      <c r="P9" s="12">
        <v>25</v>
      </c>
      <c r="Q9" s="12">
        <v>8</v>
      </c>
      <c r="R9" s="12">
        <v>4</v>
      </c>
      <c r="S9" s="12"/>
      <c r="T9" s="12">
        <v>37</v>
      </c>
      <c r="U9" s="12">
        <v>60</v>
      </c>
      <c r="V9" s="12">
        <v>20</v>
      </c>
      <c r="W9" s="12">
        <v>80</v>
      </c>
      <c r="X9" s="12">
        <v>76.18</v>
      </c>
      <c r="Y9" s="12">
        <v>4</v>
      </c>
      <c r="Z9" s="40">
        <f t="shared" si="0"/>
        <v>0.102564102564103</v>
      </c>
      <c r="AA9" s="12"/>
    </row>
    <row r="10" spans="1:27">
      <c r="A10" s="13" t="s">
        <v>34</v>
      </c>
      <c r="B10" s="14">
        <v>8120322092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>
        <v>100</v>
      </c>
      <c r="N10" s="12">
        <v>84.7</v>
      </c>
      <c r="O10" s="12">
        <v>84.7</v>
      </c>
      <c r="P10" s="12">
        <v>11</v>
      </c>
      <c r="Q10" s="12">
        <v>10</v>
      </c>
      <c r="R10" s="12">
        <v>8</v>
      </c>
      <c r="S10" s="12"/>
      <c r="T10" s="12">
        <v>29</v>
      </c>
      <c r="U10" s="12">
        <v>60</v>
      </c>
      <c r="V10" s="12">
        <v>20</v>
      </c>
      <c r="W10" s="12">
        <v>80</v>
      </c>
      <c r="X10" s="12">
        <v>76.15</v>
      </c>
      <c r="Y10" s="12">
        <v>5</v>
      </c>
      <c r="Z10" s="40">
        <f t="shared" si="0"/>
        <v>0.128205128205128</v>
      </c>
      <c r="AA10" s="12"/>
    </row>
    <row r="11" spans="1:27">
      <c r="A11" s="13" t="s">
        <v>35</v>
      </c>
      <c r="B11" s="14">
        <v>8120322108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>
        <v>100</v>
      </c>
      <c r="N11" s="12">
        <v>86.4</v>
      </c>
      <c r="O11" s="12">
        <v>86.4</v>
      </c>
      <c r="P11" s="12">
        <v>10</v>
      </c>
      <c r="Q11" s="12">
        <v>8</v>
      </c>
      <c r="R11" s="12"/>
      <c r="S11" s="12">
        <v>0.8</v>
      </c>
      <c r="T11" s="12">
        <v>18.8</v>
      </c>
      <c r="U11" s="12">
        <v>60</v>
      </c>
      <c r="V11" s="12">
        <v>20</v>
      </c>
      <c r="W11" s="12">
        <v>80</v>
      </c>
      <c r="X11" s="12">
        <v>74.96</v>
      </c>
      <c r="Y11" s="12">
        <v>6</v>
      </c>
      <c r="Z11" s="40">
        <f t="shared" si="0"/>
        <v>0.153846153846154</v>
      </c>
      <c r="AA11" s="12"/>
    </row>
    <row r="12" spans="1:27">
      <c r="A12" s="13" t="s">
        <v>36</v>
      </c>
      <c r="B12" s="14">
        <v>8120322087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>
        <v>100</v>
      </c>
      <c r="N12" s="12">
        <v>86.3</v>
      </c>
      <c r="O12" s="12">
        <v>86.3</v>
      </c>
      <c r="P12" s="12">
        <v>10</v>
      </c>
      <c r="Q12" s="12">
        <v>8</v>
      </c>
      <c r="R12" s="12"/>
      <c r="S12" s="12"/>
      <c r="T12" s="12">
        <v>18</v>
      </c>
      <c r="U12" s="12">
        <v>60</v>
      </c>
      <c r="V12" s="12">
        <v>20</v>
      </c>
      <c r="W12" s="12">
        <v>80</v>
      </c>
      <c r="X12" s="12">
        <v>74.75</v>
      </c>
      <c r="Y12" s="12">
        <v>7</v>
      </c>
      <c r="Z12" s="40">
        <f t="shared" si="0"/>
        <v>0.179487179487179</v>
      </c>
      <c r="AA12" s="12"/>
    </row>
    <row r="13" spans="1:27">
      <c r="A13" s="13" t="s">
        <v>37</v>
      </c>
      <c r="B13" s="14">
        <v>8120322112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>
        <v>100</v>
      </c>
      <c r="N13" s="12">
        <v>84.55</v>
      </c>
      <c r="O13" s="12">
        <v>84.55</v>
      </c>
      <c r="P13" s="12">
        <v>13</v>
      </c>
      <c r="Q13" s="12">
        <v>8</v>
      </c>
      <c r="R13" s="12"/>
      <c r="S13" s="12">
        <v>1.3</v>
      </c>
      <c r="T13" s="12">
        <v>22.3</v>
      </c>
      <c r="U13" s="12">
        <v>60</v>
      </c>
      <c r="V13" s="12">
        <v>20</v>
      </c>
      <c r="W13" s="12">
        <v>80</v>
      </c>
      <c r="X13" s="12">
        <v>74.735</v>
      </c>
      <c r="Y13" s="12">
        <v>8</v>
      </c>
      <c r="Z13" s="40">
        <f t="shared" si="0"/>
        <v>0.205128205128205</v>
      </c>
      <c r="AA13" s="12"/>
    </row>
    <row r="14" spans="1:27">
      <c r="A14" s="13" t="s">
        <v>38</v>
      </c>
      <c r="B14" s="15">
        <v>8120322081</v>
      </c>
      <c r="C14" s="16"/>
      <c r="D14" s="12"/>
      <c r="E14" s="12"/>
      <c r="F14" s="12"/>
      <c r="G14" s="12"/>
      <c r="H14" s="12"/>
      <c r="I14" s="12"/>
      <c r="J14" s="12"/>
      <c r="K14" s="12"/>
      <c r="L14" s="12"/>
      <c r="M14" s="12">
        <v>100</v>
      </c>
      <c r="N14" s="12">
        <v>84.75</v>
      </c>
      <c r="O14" s="12">
        <v>84.75</v>
      </c>
      <c r="P14" s="12">
        <v>13</v>
      </c>
      <c r="Q14" s="12">
        <v>8</v>
      </c>
      <c r="R14" s="12"/>
      <c r="S14" s="12"/>
      <c r="T14" s="12">
        <v>21</v>
      </c>
      <c r="U14" s="12">
        <v>60</v>
      </c>
      <c r="V14" s="12">
        <v>20</v>
      </c>
      <c r="W14" s="12">
        <v>80</v>
      </c>
      <c r="X14" s="12">
        <v>74.57</v>
      </c>
      <c r="Y14" s="12">
        <v>9</v>
      </c>
      <c r="Z14" s="40">
        <f t="shared" si="0"/>
        <v>0.230769230769231</v>
      </c>
      <c r="AA14" s="12"/>
    </row>
    <row r="15" spans="1:27">
      <c r="A15" s="13" t="s">
        <v>39</v>
      </c>
      <c r="B15" s="14">
        <v>8120322098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>
        <v>100</v>
      </c>
      <c r="N15" s="12">
        <v>82.3</v>
      </c>
      <c r="O15" s="12">
        <v>82.3</v>
      </c>
      <c r="P15" s="12">
        <v>13</v>
      </c>
      <c r="Q15" s="12">
        <v>10</v>
      </c>
      <c r="R15" s="12"/>
      <c r="S15" s="12">
        <v>0.8</v>
      </c>
      <c r="T15" s="12">
        <v>23.8</v>
      </c>
      <c r="U15" s="12">
        <v>60</v>
      </c>
      <c r="V15" s="12">
        <v>20</v>
      </c>
      <c r="W15" s="12">
        <v>80</v>
      </c>
      <c r="X15" s="12">
        <v>73.91</v>
      </c>
      <c r="Y15" s="12">
        <v>10</v>
      </c>
      <c r="Z15" s="40">
        <f t="shared" si="0"/>
        <v>0.256410256410256</v>
      </c>
      <c r="AA15" s="12"/>
    </row>
    <row r="16" spans="1:27">
      <c r="A16" s="13" t="s">
        <v>40</v>
      </c>
      <c r="B16" s="14">
        <v>8120322103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>
        <v>100</v>
      </c>
      <c r="N16" s="12">
        <v>79.35</v>
      </c>
      <c r="O16" s="12">
        <v>79.35</v>
      </c>
      <c r="P16" s="12">
        <v>21</v>
      </c>
      <c r="Q16" s="12">
        <v>8</v>
      </c>
      <c r="R16" s="12"/>
      <c r="S16" s="12"/>
      <c r="T16" s="12">
        <v>29</v>
      </c>
      <c r="U16" s="12">
        <v>60</v>
      </c>
      <c r="V16" s="12">
        <v>20</v>
      </c>
      <c r="W16" s="12">
        <v>80</v>
      </c>
      <c r="X16" s="12">
        <v>73.47</v>
      </c>
      <c r="Y16" s="12">
        <v>11</v>
      </c>
      <c r="Z16" s="40">
        <f t="shared" si="0"/>
        <v>0.282051282051282</v>
      </c>
      <c r="AA16" s="12"/>
    </row>
    <row r="17" spans="1:27">
      <c r="A17" s="13" t="s">
        <v>41</v>
      </c>
      <c r="B17" s="14">
        <v>8120322107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>
        <v>100</v>
      </c>
      <c r="N17" s="12">
        <v>81.95</v>
      </c>
      <c r="O17" s="12">
        <v>81.95</v>
      </c>
      <c r="P17" s="12">
        <v>8</v>
      </c>
      <c r="Q17" s="12">
        <v>8</v>
      </c>
      <c r="R17" s="12">
        <v>2</v>
      </c>
      <c r="S17" s="12"/>
      <c r="T17" s="12">
        <v>18</v>
      </c>
      <c r="U17" s="12">
        <v>60</v>
      </c>
      <c r="V17" s="12">
        <v>20</v>
      </c>
      <c r="W17" s="12">
        <v>80</v>
      </c>
      <c r="X17" s="12">
        <v>72.575</v>
      </c>
      <c r="Y17" s="12">
        <v>12</v>
      </c>
      <c r="Z17" s="40">
        <f t="shared" si="0"/>
        <v>0.307692307692308</v>
      </c>
      <c r="AA17" s="12"/>
    </row>
    <row r="18" spans="1:27">
      <c r="A18" s="13" t="s">
        <v>42</v>
      </c>
      <c r="B18" s="14">
        <v>8120322094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>
        <v>100</v>
      </c>
      <c r="N18" s="12">
        <v>82.1</v>
      </c>
      <c r="O18" s="12">
        <v>82.1</v>
      </c>
      <c r="P18" s="12">
        <v>8</v>
      </c>
      <c r="Q18" s="12">
        <v>8</v>
      </c>
      <c r="R18" s="12">
        <v>4</v>
      </c>
      <c r="S18" s="12">
        <v>1.3</v>
      </c>
      <c r="T18" s="12">
        <v>21.3</v>
      </c>
      <c r="U18" s="12">
        <v>60</v>
      </c>
      <c r="V18" s="12">
        <v>20</v>
      </c>
      <c r="W18" s="12">
        <v>80</v>
      </c>
      <c r="X18" s="12">
        <v>72.31</v>
      </c>
      <c r="Y18" s="12">
        <v>13</v>
      </c>
      <c r="Z18" s="40">
        <f t="shared" si="0"/>
        <v>0.333333333333333</v>
      </c>
      <c r="AA18" s="12"/>
    </row>
    <row r="19" spans="1:27">
      <c r="A19" s="13" t="s">
        <v>43</v>
      </c>
      <c r="B19" s="14">
        <v>8120322084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>
        <v>100</v>
      </c>
      <c r="N19" s="12">
        <v>84.25</v>
      </c>
      <c r="O19" s="12">
        <v>84.25</v>
      </c>
      <c r="P19" s="12"/>
      <c r="Q19" s="12">
        <v>8</v>
      </c>
      <c r="R19" s="12"/>
      <c r="S19" s="12">
        <v>1.3</v>
      </c>
      <c r="T19" s="12">
        <v>9.3</v>
      </c>
      <c r="U19" s="12">
        <v>60</v>
      </c>
      <c r="V19" s="12">
        <v>20</v>
      </c>
      <c r="W19" s="12">
        <v>80</v>
      </c>
      <c r="X19" s="12">
        <v>71.985</v>
      </c>
      <c r="Y19" s="12">
        <v>14</v>
      </c>
      <c r="Z19" s="40">
        <f t="shared" si="0"/>
        <v>0.358974358974359</v>
      </c>
      <c r="AA19" s="12"/>
    </row>
    <row r="20" spans="1:27">
      <c r="A20" s="13" t="s">
        <v>44</v>
      </c>
      <c r="B20" s="14">
        <v>8120322113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>
        <v>100</v>
      </c>
      <c r="N20" s="12">
        <v>80.5</v>
      </c>
      <c r="O20" s="12">
        <v>80.5</v>
      </c>
      <c r="P20" s="12"/>
      <c r="Q20" s="12">
        <v>12</v>
      </c>
      <c r="R20" s="12">
        <v>5</v>
      </c>
      <c r="S20" s="12">
        <v>0.8</v>
      </c>
      <c r="T20" s="12">
        <v>17.8</v>
      </c>
      <c r="U20" s="12">
        <v>60</v>
      </c>
      <c r="V20" s="12">
        <v>20</v>
      </c>
      <c r="W20" s="12">
        <v>80</v>
      </c>
      <c r="X20" s="12">
        <v>71.81</v>
      </c>
      <c r="Y20" s="12">
        <v>15</v>
      </c>
      <c r="Z20" s="40">
        <f t="shared" si="0"/>
        <v>0.384615384615385</v>
      </c>
      <c r="AA20" s="12"/>
    </row>
    <row r="21" spans="1:27">
      <c r="A21" s="17" t="s">
        <v>45</v>
      </c>
      <c r="B21" s="18">
        <v>8120322101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>
        <v>100</v>
      </c>
      <c r="N21" s="12">
        <v>83.1</v>
      </c>
      <c r="O21" s="12">
        <v>83.1</v>
      </c>
      <c r="P21" s="12"/>
      <c r="Q21" s="12">
        <v>8</v>
      </c>
      <c r="R21" s="12"/>
      <c r="S21" s="12"/>
      <c r="T21" s="12">
        <v>8</v>
      </c>
      <c r="U21" s="12">
        <v>60</v>
      </c>
      <c r="V21" s="12">
        <v>20</v>
      </c>
      <c r="W21" s="12">
        <v>80</v>
      </c>
      <c r="X21" s="12">
        <v>71.15</v>
      </c>
      <c r="Y21" s="12">
        <v>16</v>
      </c>
      <c r="Z21" s="40">
        <f t="shared" si="0"/>
        <v>0.41025641025641</v>
      </c>
      <c r="AA21" s="12"/>
    </row>
    <row r="22" spans="1:27">
      <c r="A22" s="13" t="s">
        <v>46</v>
      </c>
      <c r="B22" s="14">
        <v>8120322091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>
        <v>100</v>
      </c>
      <c r="N22" s="12">
        <v>82.8</v>
      </c>
      <c r="O22" s="12">
        <v>82.8</v>
      </c>
      <c r="P22" s="12"/>
      <c r="Q22" s="12">
        <v>8</v>
      </c>
      <c r="R22" s="12"/>
      <c r="S22" s="12"/>
      <c r="T22" s="12">
        <v>8</v>
      </c>
      <c r="U22" s="12">
        <v>60</v>
      </c>
      <c r="V22" s="12">
        <v>20</v>
      </c>
      <c r="W22" s="12">
        <v>80</v>
      </c>
      <c r="X22" s="12">
        <v>71</v>
      </c>
      <c r="Y22" s="12">
        <v>17</v>
      </c>
      <c r="Z22" s="40">
        <f t="shared" si="0"/>
        <v>0.435897435897436</v>
      </c>
      <c r="AA22" s="12"/>
    </row>
    <row r="23" spans="1:27">
      <c r="A23" s="10" t="s">
        <v>47</v>
      </c>
      <c r="B23" s="11">
        <v>8120322102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>
        <v>100</v>
      </c>
      <c r="N23" s="12">
        <v>80.95</v>
      </c>
      <c r="O23" s="12">
        <v>80.95</v>
      </c>
      <c r="P23" s="12"/>
      <c r="Q23" s="12">
        <v>8</v>
      </c>
      <c r="R23" s="12">
        <v>2</v>
      </c>
      <c r="S23" s="12">
        <v>1.3</v>
      </c>
      <c r="T23" s="12">
        <v>11.3</v>
      </c>
      <c r="U23" s="12">
        <v>60</v>
      </c>
      <c r="V23" s="12">
        <v>20</v>
      </c>
      <c r="W23" s="12">
        <v>80</v>
      </c>
      <c r="X23" s="12">
        <v>70.735</v>
      </c>
      <c r="Y23" s="12">
        <v>18</v>
      </c>
      <c r="Z23" s="40">
        <f t="shared" si="0"/>
        <v>0.461538461538462</v>
      </c>
      <c r="AA23" s="12"/>
    </row>
    <row r="24" spans="1:27">
      <c r="A24" s="13" t="s">
        <v>48</v>
      </c>
      <c r="B24" s="14">
        <v>8120322105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>
        <v>100</v>
      </c>
      <c r="N24" s="12">
        <v>81.6</v>
      </c>
      <c r="O24" s="12">
        <v>81.6</v>
      </c>
      <c r="P24" s="12"/>
      <c r="Q24" s="12">
        <v>8</v>
      </c>
      <c r="R24" s="12"/>
      <c r="S24" s="12"/>
      <c r="T24" s="12">
        <v>8</v>
      </c>
      <c r="U24" s="12">
        <v>60</v>
      </c>
      <c r="V24" s="12">
        <v>20</v>
      </c>
      <c r="W24" s="12">
        <v>80</v>
      </c>
      <c r="X24" s="12">
        <v>70.4</v>
      </c>
      <c r="Y24" s="12">
        <v>19</v>
      </c>
      <c r="Z24" s="40">
        <f t="shared" si="0"/>
        <v>0.487179487179487</v>
      </c>
      <c r="AA24" s="12"/>
    </row>
    <row r="25" spans="1:27">
      <c r="A25" s="13" t="s">
        <v>49</v>
      </c>
      <c r="B25" s="14">
        <v>8120322100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>
        <v>100</v>
      </c>
      <c r="N25" s="12">
        <v>81.3</v>
      </c>
      <c r="O25" s="12">
        <v>81.3</v>
      </c>
      <c r="P25" s="12">
        <v>5</v>
      </c>
      <c r="Q25" s="12">
        <v>8</v>
      </c>
      <c r="R25" s="12"/>
      <c r="S25" s="12"/>
      <c r="T25" s="12">
        <v>13</v>
      </c>
      <c r="U25" s="12">
        <v>60</v>
      </c>
      <c r="V25" s="12">
        <v>20</v>
      </c>
      <c r="W25" s="12">
        <v>80</v>
      </c>
      <c r="X25" s="12">
        <v>70.35</v>
      </c>
      <c r="Y25" s="12">
        <v>20</v>
      </c>
      <c r="Z25" s="40">
        <f t="shared" si="0"/>
        <v>0.512820512820513</v>
      </c>
      <c r="AA25" s="12"/>
    </row>
    <row r="26" spans="1:27">
      <c r="A26" s="13" t="s">
        <v>50</v>
      </c>
      <c r="B26" s="14">
        <v>8120322095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>
        <v>100</v>
      </c>
      <c r="N26" s="12">
        <v>79.6</v>
      </c>
      <c r="O26" s="12">
        <v>79.6</v>
      </c>
      <c r="P26" s="12">
        <v>4</v>
      </c>
      <c r="Q26" s="12">
        <v>8</v>
      </c>
      <c r="R26" s="12"/>
      <c r="S26" s="12"/>
      <c r="T26" s="12">
        <v>12</v>
      </c>
      <c r="U26" s="12">
        <v>60</v>
      </c>
      <c r="V26" s="12">
        <v>20</v>
      </c>
      <c r="W26" s="12">
        <v>80</v>
      </c>
      <c r="X26" s="12">
        <v>70.2</v>
      </c>
      <c r="Y26" s="12">
        <v>21</v>
      </c>
      <c r="Z26" s="40">
        <f t="shared" si="0"/>
        <v>0.538461538461538</v>
      </c>
      <c r="AA26" s="12"/>
    </row>
    <row r="27" spans="1:27">
      <c r="A27" s="13" t="s">
        <v>51</v>
      </c>
      <c r="B27" s="14">
        <v>8120322082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>
        <v>100</v>
      </c>
      <c r="N27" s="12">
        <v>81.05</v>
      </c>
      <c r="O27" s="12">
        <v>81.05</v>
      </c>
      <c r="P27" s="12"/>
      <c r="Q27" s="12">
        <v>8</v>
      </c>
      <c r="R27" s="12"/>
      <c r="S27" s="12"/>
      <c r="T27" s="12">
        <v>8</v>
      </c>
      <c r="U27" s="12">
        <v>60</v>
      </c>
      <c r="V27" s="12">
        <v>20</v>
      </c>
      <c r="W27" s="12">
        <v>80</v>
      </c>
      <c r="X27" s="12">
        <v>70.125</v>
      </c>
      <c r="Y27" s="12">
        <v>22</v>
      </c>
      <c r="Z27" s="40">
        <f t="shared" si="0"/>
        <v>0.564102564102564</v>
      </c>
      <c r="AA27" s="12"/>
    </row>
    <row r="28" spans="1:27">
      <c r="A28" s="13" t="s">
        <v>52</v>
      </c>
      <c r="B28" s="14">
        <v>8120322117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>
        <v>100</v>
      </c>
      <c r="N28" s="12">
        <v>78.8</v>
      </c>
      <c r="O28" s="12">
        <v>78.8</v>
      </c>
      <c r="P28" s="12">
        <v>4</v>
      </c>
      <c r="Q28" s="12">
        <v>8</v>
      </c>
      <c r="R28" s="12"/>
      <c r="S28" s="12"/>
      <c r="T28" s="12">
        <v>12</v>
      </c>
      <c r="U28" s="12">
        <v>60</v>
      </c>
      <c r="V28" s="12">
        <v>20</v>
      </c>
      <c r="W28" s="12">
        <v>80</v>
      </c>
      <c r="X28" s="12">
        <v>69.8</v>
      </c>
      <c r="Y28" s="12">
        <v>23</v>
      </c>
      <c r="Z28" s="40">
        <f t="shared" si="0"/>
        <v>0.58974358974359</v>
      </c>
      <c r="AA28" s="12"/>
    </row>
    <row r="29" spans="1:27">
      <c r="A29" s="13" t="s">
        <v>53</v>
      </c>
      <c r="B29" s="14">
        <v>8120322090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>
        <v>100</v>
      </c>
      <c r="N29" s="12">
        <v>74</v>
      </c>
      <c r="O29" s="12">
        <v>74</v>
      </c>
      <c r="P29" s="12">
        <v>5</v>
      </c>
      <c r="Q29" s="12">
        <v>10</v>
      </c>
      <c r="R29" s="12">
        <v>6</v>
      </c>
      <c r="S29" s="12">
        <v>1.3</v>
      </c>
      <c r="T29" s="12">
        <v>22.3</v>
      </c>
      <c r="U29" s="12">
        <v>60</v>
      </c>
      <c r="V29" s="12">
        <v>20</v>
      </c>
      <c r="W29" s="12">
        <v>80</v>
      </c>
      <c r="X29" s="12">
        <v>69.46</v>
      </c>
      <c r="Y29" s="12">
        <v>24</v>
      </c>
      <c r="Z29" s="40">
        <f t="shared" si="0"/>
        <v>0.615384615384615</v>
      </c>
      <c r="AA29" s="12"/>
    </row>
    <row r="30" spans="1:27">
      <c r="A30" s="13" t="s">
        <v>54</v>
      </c>
      <c r="B30" s="14">
        <v>8120322088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>
        <v>100</v>
      </c>
      <c r="N30" s="12">
        <v>78.7</v>
      </c>
      <c r="O30" s="12">
        <v>78.7</v>
      </c>
      <c r="P30" s="12"/>
      <c r="Q30" s="12">
        <v>8</v>
      </c>
      <c r="R30" s="12"/>
      <c r="S30" s="12">
        <v>0.8</v>
      </c>
      <c r="T30" s="12">
        <v>8.8</v>
      </c>
      <c r="U30" s="12">
        <v>60</v>
      </c>
      <c r="V30" s="12">
        <v>20</v>
      </c>
      <c r="W30" s="12">
        <v>80</v>
      </c>
      <c r="X30" s="12">
        <v>69.11</v>
      </c>
      <c r="Y30" s="12">
        <v>25</v>
      </c>
      <c r="Z30" s="40">
        <f t="shared" si="0"/>
        <v>0.641025641025641</v>
      </c>
      <c r="AA30" s="12"/>
    </row>
    <row r="31" spans="1:27">
      <c r="A31" s="13" t="s">
        <v>55</v>
      </c>
      <c r="B31" s="14">
        <v>8120322116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>
        <v>100</v>
      </c>
      <c r="N31" s="12">
        <v>77.85</v>
      </c>
      <c r="O31" s="12">
        <v>77.85</v>
      </c>
      <c r="P31" s="12"/>
      <c r="Q31" s="12">
        <v>8</v>
      </c>
      <c r="R31" s="12"/>
      <c r="S31" s="12">
        <v>1.3</v>
      </c>
      <c r="T31" s="12">
        <v>9.3</v>
      </c>
      <c r="U31" s="12">
        <v>60</v>
      </c>
      <c r="V31" s="12">
        <v>20</v>
      </c>
      <c r="W31" s="12">
        <v>80</v>
      </c>
      <c r="X31" s="12">
        <v>68.785</v>
      </c>
      <c r="Y31" s="12">
        <v>26</v>
      </c>
      <c r="Z31" s="40">
        <f t="shared" si="0"/>
        <v>0.666666666666667</v>
      </c>
      <c r="AA31" s="12"/>
    </row>
    <row r="32" spans="1:27">
      <c r="A32" s="13" t="s">
        <v>56</v>
      </c>
      <c r="B32" s="14">
        <v>8120322086</v>
      </c>
      <c r="C32" s="12">
        <v>1.5</v>
      </c>
      <c r="D32" s="12">
        <v>1.5</v>
      </c>
      <c r="E32" s="12">
        <v>1</v>
      </c>
      <c r="F32" s="12">
        <v>0.5</v>
      </c>
      <c r="G32" s="12">
        <v>0.5</v>
      </c>
      <c r="H32" s="12"/>
      <c r="I32" s="12"/>
      <c r="J32" s="12"/>
      <c r="K32" s="12"/>
      <c r="L32" s="12"/>
      <c r="M32" s="12">
        <v>95</v>
      </c>
      <c r="N32" s="12">
        <v>76.75</v>
      </c>
      <c r="O32" s="12">
        <v>76.75</v>
      </c>
      <c r="P32" s="12"/>
      <c r="Q32" s="12">
        <v>8</v>
      </c>
      <c r="R32" s="12">
        <v>6</v>
      </c>
      <c r="S32" s="12"/>
      <c r="T32" s="12">
        <v>14</v>
      </c>
      <c r="U32" s="12">
        <v>60</v>
      </c>
      <c r="V32" s="12">
        <v>20</v>
      </c>
      <c r="W32" s="12">
        <v>80</v>
      </c>
      <c r="X32" s="12">
        <v>68.175</v>
      </c>
      <c r="Y32" s="12">
        <v>27</v>
      </c>
      <c r="Z32" s="40">
        <f t="shared" si="0"/>
        <v>0.692307692307692</v>
      </c>
      <c r="AA32" s="12"/>
    </row>
    <row r="33" spans="1:27">
      <c r="A33" s="13" t="s">
        <v>57</v>
      </c>
      <c r="B33" s="14">
        <v>8120322106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>
        <v>100</v>
      </c>
      <c r="N33" s="12">
        <v>76.15</v>
      </c>
      <c r="O33" s="12">
        <v>76.15</v>
      </c>
      <c r="P33" s="12"/>
      <c r="Q33" s="12">
        <v>8</v>
      </c>
      <c r="R33" s="12"/>
      <c r="S33" s="12"/>
      <c r="T33" s="12">
        <v>8</v>
      </c>
      <c r="U33" s="12">
        <v>60</v>
      </c>
      <c r="V33" s="12">
        <v>20</v>
      </c>
      <c r="W33" s="12">
        <v>80</v>
      </c>
      <c r="X33" s="12">
        <v>67.675</v>
      </c>
      <c r="Y33" s="12">
        <v>28</v>
      </c>
      <c r="Z33" s="40">
        <f t="shared" si="0"/>
        <v>0.717948717948718</v>
      </c>
      <c r="AA33" s="12"/>
    </row>
    <row r="34" spans="1:27">
      <c r="A34" s="13" t="s">
        <v>58</v>
      </c>
      <c r="B34" s="14">
        <v>8120322097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>
        <v>100</v>
      </c>
      <c r="N34" s="12">
        <v>75.2</v>
      </c>
      <c r="O34" s="12">
        <v>75.2</v>
      </c>
      <c r="P34" s="12"/>
      <c r="Q34" s="12">
        <v>8</v>
      </c>
      <c r="R34" s="12"/>
      <c r="S34" s="12"/>
      <c r="T34" s="12">
        <v>8</v>
      </c>
      <c r="U34" s="12">
        <v>60</v>
      </c>
      <c r="V34" s="12">
        <v>20</v>
      </c>
      <c r="W34" s="12">
        <v>80</v>
      </c>
      <c r="X34" s="12">
        <v>67.2</v>
      </c>
      <c r="Y34" s="12">
        <v>29</v>
      </c>
      <c r="Z34" s="40">
        <f t="shared" si="0"/>
        <v>0.743589743589744</v>
      </c>
      <c r="AA34" s="12"/>
    </row>
    <row r="35" spans="1:27">
      <c r="A35" s="13" t="s">
        <v>59</v>
      </c>
      <c r="B35" s="14">
        <v>8120322109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>
        <v>100</v>
      </c>
      <c r="N35" s="12">
        <v>75.1</v>
      </c>
      <c r="O35" s="12">
        <v>75.1</v>
      </c>
      <c r="P35" s="12"/>
      <c r="Q35" s="12">
        <v>8</v>
      </c>
      <c r="R35" s="12"/>
      <c r="S35" s="12"/>
      <c r="T35" s="12">
        <v>8</v>
      </c>
      <c r="U35" s="12">
        <v>60</v>
      </c>
      <c r="V35" s="12">
        <v>20</v>
      </c>
      <c r="W35" s="12">
        <v>80</v>
      </c>
      <c r="X35" s="12">
        <v>67.15</v>
      </c>
      <c r="Y35" s="12">
        <v>30</v>
      </c>
      <c r="Z35" s="40">
        <f t="shared" si="0"/>
        <v>0.769230769230769</v>
      </c>
      <c r="AA35" s="12"/>
    </row>
    <row r="36" spans="1:27">
      <c r="A36" s="13" t="s">
        <v>60</v>
      </c>
      <c r="B36" s="14">
        <v>8120322085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>
        <v>100</v>
      </c>
      <c r="N36" s="12">
        <v>74.15</v>
      </c>
      <c r="O36" s="12">
        <v>74.15</v>
      </c>
      <c r="P36" s="12"/>
      <c r="Q36" s="12">
        <v>8</v>
      </c>
      <c r="R36" s="12"/>
      <c r="S36" s="12"/>
      <c r="T36" s="12">
        <v>8</v>
      </c>
      <c r="U36" s="12">
        <v>60</v>
      </c>
      <c r="V36" s="12">
        <v>20</v>
      </c>
      <c r="W36" s="12">
        <v>80</v>
      </c>
      <c r="X36" s="12">
        <v>66.675</v>
      </c>
      <c r="Y36" s="12">
        <v>31</v>
      </c>
      <c r="Z36" s="40">
        <f t="shared" si="0"/>
        <v>0.794871794871795</v>
      </c>
      <c r="AA36" s="12"/>
    </row>
    <row r="37" spans="1:27">
      <c r="A37" s="13" t="s">
        <v>61</v>
      </c>
      <c r="B37" s="14">
        <v>8120322096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>
        <v>100</v>
      </c>
      <c r="N37" s="12">
        <v>73.55</v>
      </c>
      <c r="O37" s="12">
        <v>73.55</v>
      </c>
      <c r="P37" s="12"/>
      <c r="Q37" s="12">
        <v>8</v>
      </c>
      <c r="R37" s="12"/>
      <c r="S37" s="12"/>
      <c r="T37" s="12">
        <v>8</v>
      </c>
      <c r="U37" s="12">
        <v>60</v>
      </c>
      <c r="V37" s="12">
        <v>20</v>
      </c>
      <c r="W37" s="12">
        <v>80</v>
      </c>
      <c r="X37" s="12">
        <v>66.375</v>
      </c>
      <c r="Y37" s="12">
        <v>32</v>
      </c>
      <c r="Z37" s="40">
        <f t="shared" si="0"/>
        <v>0.82051282051282</v>
      </c>
      <c r="AA37" s="12"/>
    </row>
    <row r="38" spans="1:27">
      <c r="A38" s="13" t="s">
        <v>62</v>
      </c>
      <c r="B38" s="14">
        <v>8120322118</v>
      </c>
      <c r="C38" s="12">
        <v>0.5</v>
      </c>
      <c r="D38" s="12"/>
      <c r="E38" s="12"/>
      <c r="F38" s="12"/>
      <c r="G38" s="12"/>
      <c r="H38" s="12"/>
      <c r="I38" s="12"/>
      <c r="J38" s="12"/>
      <c r="K38" s="12"/>
      <c r="L38" s="12"/>
      <c r="M38" s="12">
        <v>99.5</v>
      </c>
      <c r="N38" s="12">
        <v>72.15</v>
      </c>
      <c r="O38" s="12">
        <v>72.15</v>
      </c>
      <c r="P38" s="12"/>
      <c r="Q38" s="12">
        <v>10</v>
      </c>
      <c r="R38" s="12"/>
      <c r="S38" s="12"/>
      <c r="T38" s="12">
        <v>10</v>
      </c>
      <c r="U38" s="12">
        <v>60</v>
      </c>
      <c r="V38" s="12">
        <v>20</v>
      </c>
      <c r="W38" s="12">
        <v>80</v>
      </c>
      <c r="X38" s="12">
        <v>65.975</v>
      </c>
      <c r="Y38" s="12">
        <v>33</v>
      </c>
      <c r="Z38" s="40">
        <f t="shared" si="0"/>
        <v>0.846153846153846</v>
      </c>
      <c r="AA38" s="12"/>
    </row>
    <row r="39" spans="1:27">
      <c r="A39" s="13" t="s">
        <v>63</v>
      </c>
      <c r="B39" s="19">
        <v>8120322093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>
        <v>100</v>
      </c>
      <c r="N39" s="12">
        <v>71.25</v>
      </c>
      <c r="O39" s="12">
        <v>71.25</v>
      </c>
      <c r="P39" s="12"/>
      <c r="Q39" s="12">
        <v>8</v>
      </c>
      <c r="R39" s="12"/>
      <c r="S39" s="12"/>
      <c r="T39" s="12">
        <v>8</v>
      </c>
      <c r="U39" s="12">
        <v>60</v>
      </c>
      <c r="V39" s="12">
        <v>20</v>
      </c>
      <c r="W39" s="12">
        <v>80</v>
      </c>
      <c r="X39" s="12">
        <v>65.225</v>
      </c>
      <c r="Y39" s="12">
        <v>34</v>
      </c>
      <c r="Z39" s="40">
        <f t="shared" si="0"/>
        <v>0.871794871794872</v>
      </c>
      <c r="AA39" s="12"/>
    </row>
    <row r="40" spans="1:27">
      <c r="A40" s="15" t="s">
        <v>64</v>
      </c>
      <c r="B40" s="19">
        <v>8120322114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>
        <v>100</v>
      </c>
      <c r="N40" s="12">
        <v>70.65</v>
      </c>
      <c r="O40" s="12">
        <v>70.65</v>
      </c>
      <c r="P40" s="12"/>
      <c r="Q40" s="12">
        <v>8</v>
      </c>
      <c r="R40" s="12"/>
      <c r="S40" s="12"/>
      <c r="T40" s="12">
        <v>8</v>
      </c>
      <c r="U40" s="12">
        <v>60</v>
      </c>
      <c r="V40" s="12">
        <v>20</v>
      </c>
      <c r="W40" s="12">
        <v>80</v>
      </c>
      <c r="X40" s="12">
        <v>64.925</v>
      </c>
      <c r="Y40" s="12">
        <v>35</v>
      </c>
      <c r="Z40" s="40">
        <f t="shared" si="0"/>
        <v>0.897435897435897</v>
      </c>
      <c r="AA40" s="12"/>
    </row>
    <row r="41" spans="1:27">
      <c r="A41" s="13" t="s">
        <v>65</v>
      </c>
      <c r="B41" s="19">
        <v>8120322115</v>
      </c>
      <c r="C41" s="12">
        <v>0.5</v>
      </c>
      <c r="D41" s="12">
        <v>0.5</v>
      </c>
      <c r="E41" s="12"/>
      <c r="F41" s="12"/>
      <c r="G41" s="12"/>
      <c r="H41" s="12"/>
      <c r="I41" s="12"/>
      <c r="J41" s="12"/>
      <c r="K41" s="12"/>
      <c r="L41" s="12"/>
      <c r="M41" s="12">
        <v>99</v>
      </c>
      <c r="N41" s="12">
        <v>73.05</v>
      </c>
      <c r="O41" s="12">
        <v>73.05</v>
      </c>
      <c r="P41" s="12"/>
      <c r="Q41" s="12">
        <v>8</v>
      </c>
      <c r="R41" s="12"/>
      <c r="S41" s="12"/>
      <c r="T41" s="12">
        <v>8</v>
      </c>
      <c r="U41" s="12">
        <v>60</v>
      </c>
      <c r="V41" s="12">
        <v>20</v>
      </c>
      <c r="W41" s="12">
        <v>80</v>
      </c>
      <c r="X41" s="12">
        <v>64.325</v>
      </c>
      <c r="Y41" s="12">
        <v>36</v>
      </c>
      <c r="Z41" s="40">
        <f t="shared" si="0"/>
        <v>0.923076923076923</v>
      </c>
      <c r="AA41" s="12"/>
    </row>
    <row r="42" spans="1:27">
      <c r="A42" s="13" t="s">
        <v>66</v>
      </c>
      <c r="B42" s="19">
        <v>8120322111</v>
      </c>
      <c r="C42" s="12">
        <v>0.3</v>
      </c>
      <c r="D42" s="12">
        <v>0.5</v>
      </c>
      <c r="E42" s="12"/>
      <c r="F42" s="12"/>
      <c r="G42" s="12"/>
      <c r="H42" s="12"/>
      <c r="I42" s="12"/>
      <c r="J42" s="12"/>
      <c r="K42" s="12"/>
      <c r="L42" s="12"/>
      <c r="M42" s="12">
        <v>99.2</v>
      </c>
      <c r="N42" s="12">
        <v>71.05</v>
      </c>
      <c r="O42" s="12">
        <v>71.05</v>
      </c>
      <c r="P42" s="12"/>
      <c r="Q42" s="12">
        <v>8</v>
      </c>
      <c r="R42" s="12"/>
      <c r="S42" s="12"/>
      <c r="T42" s="12">
        <v>8</v>
      </c>
      <c r="U42" s="12">
        <v>60</v>
      </c>
      <c r="V42" s="12">
        <v>20</v>
      </c>
      <c r="W42" s="12">
        <v>80</v>
      </c>
      <c r="X42" s="12">
        <v>63.465</v>
      </c>
      <c r="Y42" s="12">
        <v>37</v>
      </c>
      <c r="Z42" s="40">
        <f t="shared" si="0"/>
        <v>0.948717948717949</v>
      </c>
      <c r="AA42" s="12"/>
    </row>
    <row r="43" spans="1:27">
      <c r="A43" s="13" t="s">
        <v>67</v>
      </c>
      <c r="B43" s="19">
        <v>8120322110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>
        <v>100</v>
      </c>
      <c r="N43" s="12">
        <v>65.35</v>
      </c>
      <c r="O43" s="12">
        <v>65.35</v>
      </c>
      <c r="P43" s="12"/>
      <c r="Q43" s="12">
        <v>8</v>
      </c>
      <c r="R43" s="12"/>
      <c r="S43" s="12"/>
      <c r="T43" s="12">
        <v>8</v>
      </c>
      <c r="U43" s="12">
        <v>60</v>
      </c>
      <c r="V43" s="12">
        <v>20</v>
      </c>
      <c r="W43" s="12">
        <v>80</v>
      </c>
      <c r="X43" s="12">
        <v>62.475</v>
      </c>
      <c r="Y43" s="12">
        <v>38</v>
      </c>
      <c r="Z43" s="40">
        <f t="shared" si="0"/>
        <v>0.974358974358974</v>
      </c>
      <c r="AA43" s="12"/>
    </row>
    <row r="44" ht="17.25" customHeight="1" spans="1:27">
      <c r="A44" s="13" t="s">
        <v>68</v>
      </c>
      <c r="B44" s="19">
        <v>8150122090</v>
      </c>
      <c r="C44" s="16">
        <v>5</v>
      </c>
      <c r="D44" s="16">
        <v>0.5</v>
      </c>
      <c r="E44" s="16">
        <v>0.5</v>
      </c>
      <c r="F44" s="16">
        <v>4</v>
      </c>
      <c r="G44" s="12"/>
      <c r="H44" s="12"/>
      <c r="I44" s="12"/>
      <c r="J44" s="12"/>
      <c r="K44" s="12"/>
      <c r="L44" s="12"/>
      <c r="M44" s="16">
        <v>90</v>
      </c>
      <c r="N44" s="12">
        <v>53.95</v>
      </c>
      <c r="O44" s="12">
        <v>53.95</v>
      </c>
      <c r="P44" s="12"/>
      <c r="Q44" s="12">
        <v>8</v>
      </c>
      <c r="R44" s="12"/>
      <c r="S44" s="12"/>
      <c r="T44" s="12">
        <v>8</v>
      </c>
      <c r="U44" s="12">
        <v>60</v>
      </c>
      <c r="V44" s="12">
        <v>20</v>
      </c>
      <c r="W44" s="12">
        <v>80</v>
      </c>
      <c r="X44" s="12">
        <v>54.575</v>
      </c>
      <c r="Y44" s="12">
        <v>39</v>
      </c>
      <c r="Z44" s="40">
        <f t="shared" si="0"/>
        <v>1</v>
      </c>
      <c r="AA44" s="12"/>
    </row>
    <row r="45" spans="1:27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41"/>
      <c r="AA45" s="20"/>
    </row>
    <row r="46" spans="1:27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41"/>
      <c r="AA46" s="20"/>
    </row>
    <row r="47" spans="1:27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41"/>
      <c r="AA47" s="20"/>
    </row>
    <row r="48" spans="1:27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41"/>
      <c r="AA48" s="20"/>
    </row>
    <row r="49" spans="1:27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41"/>
      <c r="AA49" s="20"/>
    </row>
    <row r="50" spans="1:27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1"/>
      <c r="AA50" s="20"/>
    </row>
    <row r="51" spans="1:27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1"/>
      <c r="AA51" s="20"/>
    </row>
    <row r="52" spans="1:27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1"/>
      <c r="AA52" s="20"/>
    </row>
    <row r="53" spans="1:27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1"/>
      <c r="AA53" s="20"/>
    </row>
    <row r="54" spans="1:27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1"/>
      <c r="AA54" s="20"/>
    </row>
    <row r="55" spans="1:27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1"/>
      <c r="AA55" s="20"/>
    </row>
    <row r="56" spans="1:27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1"/>
      <c r="AA56" s="20"/>
    </row>
    <row r="57" spans="1:27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41"/>
      <c r="AA57" s="20"/>
    </row>
    <row r="58" spans="1:27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41"/>
      <c r="AA58" s="20"/>
    </row>
    <row r="59" spans="1:27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41"/>
      <c r="AA59" s="20"/>
    </row>
    <row r="60" spans="1:27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41"/>
      <c r="AA60" s="20"/>
    </row>
    <row r="61" spans="1:27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1"/>
      <c r="AA61" s="20"/>
    </row>
    <row r="62" spans="1:27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1"/>
      <c r="AA62" s="20"/>
    </row>
    <row r="63" spans="1:27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1"/>
      <c r="AA63" s="20"/>
    </row>
    <row r="64" spans="1:27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1"/>
      <c r="AA64" s="20"/>
    </row>
    <row r="65" spans="1:27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1"/>
      <c r="AA65" s="20"/>
    </row>
    <row r="66" spans="1:27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1"/>
      <c r="AA66" s="20"/>
    </row>
    <row r="67" spans="1:27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1"/>
      <c r="AA67" s="20"/>
    </row>
    <row r="68" spans="1:27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41"/>
      <c r="AA68" s="20"/>
    </row>
    <row r="69" spans="1:27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41"/>
      <c r="AA69" s="20"/>
    </row>
    <row r="70" spans="1:27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41"/>
      <c r="AA70" s="20"/>
    </row>
    <row r="71" spans="1:27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41"/>
      <c r="AA71" s="20"/>
    </row>
    <row r="72" spans="1:27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41"/>
      <c r="AA72" s="20"/>
    </row>
    <row r="73" spans="1:27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41"/>
      <c r="AA73" s="20"/>
    </row>
    <row r="74" spans="1:27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41"/>
      <c r="AA74" s="20"/>
    </row>
    <row r="75" spans="1:27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41"/>
      <c r="AA75" s="20"/>
    </row>
    <row r="76" spans="1:27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41"/>
      <c r="AA76" s="20"/>
    </row>
    <row r="77" spans="1:27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41"/>
      <c r="AA77" s="20"/>
    </row>
    <row r="78" spans="1:27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41"/>
      <c r="AA78" s="20"/>
    </row>
    <row r="79" spans="1:27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41"/>
      <c r="AA79" s="20"/>
    </row>
    <row r="80" spans="1:27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41"/>
      <c r="AA80" s="20"/>
    </row>
    <row r="81" spans="1:27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41"/>
      <c r="AA81" s="20"/>
    </row>
    <row r="82" spans="1:27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41"/>
      <c r="AA82" s="20"/>
    </row>
    <row r="83" spans="1:27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41"/>
      <c r="AA83" s="20"/>
    </row>
    <row r="84" spans="1:27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41"/>
      <c r="AA84" s="20"/>
    </row>
    <row r="85" spans="1:27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41"/>
      <c r="AA85" s="20"/>
    </row>
    <row r="86" spans="1:27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41"/>
      <c r="AA86" s="20"/>
    </row>
    <row r="87" spans="1:27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41"/>
      <c r="AA87" s="20"/>
    </row>
    <row r="88" spans="1:27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41"/>
      <c r="AA88" s="20"/>
    </row>
    <row r="89" spans="1:27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41"/>
      <c r="AA89" s="20"/>
    </row>
    <row r="90" spans="1:27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41"/>
      <c r="AA90" s="20"/>
    </row>
    <row r="91" spans="1:27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41"/>
      <c r="AA91" s="20"/>
    </row>
    <row r="92" spans="1:27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41"/>
      <c r="AA92" s="20"/>
    </row>
    <row r="93" spans="1:27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41"/>
      <c r="AA93" s="20"/>
    </row>
    <row r="94" spans="1:27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41"/>
      <c r="AA94" s="20"/>
    </row>
    <row r="95" spans="1:27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41"/>
      <c r="AA95" s="20"/>
    </row>
    <row r="96" spans="1:27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41"/>
      <c r="AA96" s="20"/>
    </row>
    <row r="97" spans="1:27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41"/>
      <c r="AA97" s="20"/>
    </row>
    <row r="98" spans="1:27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41"/>
      <c r="AA98" s="20"/>
    </row>
    <row r="99" spans="1:27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41"/>
      <c r="AA99" s="20"/>
    </row>
    <row r="100" spans="1:27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41"/>
      <c r="AA100" s="20"/>
    </row>
    <row r="101" spans="1:27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41"/>
      <c r="AA101" s="20"/>
    </row>
    <row r="102" spans="1:27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41"/>
      <c r="AA102" s="20"/>
    </row>
    <row r="103" spans="1:27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41"/>
      <c r="AA103" s="20"/>
    </row>
    <row r="104" spans="1:27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41"/>
      <c r="AA104" s="20"/>
    </row>
    <row r="105" spans="1:27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41"/>
      <c r="AA105" s="20"/>
    </row>
    <row r="106" spans="1:27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41"/>
      <c r="AA106" s="20"/>
    </row>
    <row r="107" spans="1:27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41"/>
      <c r="AA107" s="20"/>
    </row>
    <row r="108" spans="1:27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41"/>
      <c r="AA108" s="20"/>
    </row>
    <row r="109" spans="1:27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41"/>
      <c r="AA109" s="20"/>
    </row>
    <row r="110" spans="1:27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41"/>
      <c r="AA110" s="20"/>
    </row>
    <row r="111" spans="1:27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41"/>
      <c r="AA111" s="20"/>
    </row>
    <row r="112" spans="1:27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41"/>
      <c r="AA112" s="20"/>
    </row>
    <row r="113" spans="1:27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41"/>
      <c r="AA113" s="20"/>
    </row>
    <row r="114" spans="1:27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41"/>
      <c r="AA114" s="20"/>
    </row>
    <row r="115" spans="1:27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41"/>
      <c r="AA115" s="20"/>
    </row>
    <row r="116" spans="1:27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41"/>
      <c r="AA116" s="20"/>
    </row>
    <row r="117" spans="1:27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41"/>
      <c r="AA117" s="20"/>
    </row>
    <row r="118" spans="1:27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41"/>
      <c r="AA118" s="20"/>
    </row>
    <row r="119" spans="1:27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41"/>
      <c r="AA119" s="20"/>
    </row>
    <row r="120" spans="1:27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41"/>
      <c r="AA120" s="20"/>
    </row>
    <row r="121" spans="1:27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41"/>
      <c r="AA121" s="20"/>
    </row>
    <row r="122" spans="1:27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41"/>
      <c r="AA122" s="20"/>
    </row>
    <row r="123" spans="1:27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41"/>
      <c r="AA123" s="20"/>
    </row>
    <row r="124" spans="1:27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41"/>
      <c r="AA124" s="20"/>
    </row>
    <row r="125" spans="1:27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41"/>
      <c r="AA125" s="20"/>
    </row>
    <row r="126" spans="1:27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41"/>
      <c r="AA126" s="20"/>
    </row>
    <row r="127" spans="1:27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41"/>
      <c r="AA127" s="20"/>
    </row>
    <row r="128" spans="1:27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41"/>
      <c r="AA128" s="20"/>
    </row>
    <row r="129" spans="1:27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41"/>
      <c r="AA129" s="20"/>
    </row>
    <row r="130" spans="1:27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41"/>
      <c r="AA130" s="20"/>
    </row>
    <row r="131" spans="1:27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41"/>
      <c r="AA131" s="20"/>
    </row>
    <row r="132" spans="1:27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41"/>
      <c r="AA132" s="20"/>
    </row>
    <row r="133" spans="1:27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41"/>
      <c r="AA133" s="20"/>
    </row>
    <row r="134" spans="1:27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41"/>
      <c r="AA134" s="20"/>
    </row>
    <row r="135" spans="1:27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41"/>
      <c r="AA135" s="20"/>
    </row>
    <row r="136" spans="1:27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41"/>
      <c r="AA136" s="20"/>
    </row>
    <row r="137" spans="1:27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41"/>
      <c r="AA137" s="20"/>
    </row>
    <row r="138" spans="1:27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41"/>
      <c r="AA138" s="20"/>
    </row>
    <row r="139" spans="1:27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41"/>
      <c r="AA139" s="20"/>
    </row>
    <row r="140" spans="1:27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41"/>
      <c r="AA140" s="20"/>
    </row>
    <row r="141" spans="1:27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41"/>
      <c r="AA141" s="20"/>
    </row>
    <row r="142" spans="1:27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41"/>
      <c r="AA142" s="20"/>
    </row>
    <row r="143" spans="1:27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41"/>
      <c r="AA143" s="20"/>
    </row>
    <row r="144" spans="1:27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41"/>
      <c r="AA144" s="20"/>
    </row>
    <row r="145" spans="1:27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41"/>
      <c r="AA145" s="20"/>
    </row>
    <row r="146" spans="1:27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41"/>
      <c r="AA146" s="20"/>
    </row>
    <row r="147" spans="1:27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41"/>
      <c r="AA147" s="20"/>
    </row>
    <row r="148" spans="1:27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41"/>
      <c r="AA148" s="20"/>
    </row>
    <row r="149" spans="1:27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41"/>
      <c r="AA149" s="20"/>
    </row>
    <row r="150" spans="1:27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41"/>
      <c r="AA150" s="20"/>
    </row>
    <row r="151" spans="1:27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41"/>
      <c r="AA151" s="20"/>
    </row>
    <row r="152" spans="1:27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41"/>
      <c r="AA152" s="20"/>
    </row>
    <row r="153" spans="1:27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41"/>
      <c r="AA153" s="20"/>
    </row>
    <row r="154" spans="1:27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41"/>
      <c r="AA154" s="20"/>
    </row>
    <row r="155" spans="1:27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41"/>
      <c r="AA155" s="20"/>
    </row>
    <row r="156" spans="1:27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41"/>
      <c r="AA156" s="20"/>
    </row>
    <row r="157" spans="1:27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41"/>
      <c r="AA157" s="20"/>
    </row>
    <row r="158" spans="1:27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41"/>
      <c r="AA158" s="20"/>
    </row>
    <row r="159" spans="1:27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41"/>
      <c r="AA159" s="20"/>
    </row>
    <row r="160" spans="1:27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41"/>
      <c r="AA160" s="20"/>
    </row>
    <row r="161" spans="1:27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41"/>
      <c r="AA161" s="20"/>
    </row>
    <row r="162" spans="1:27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41"/>
      <c r="AA162" s="20"/>
    </row>
    <row r="163" spans="1:27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41"/>
      <c r="AA163" s="20"/>
    </row>
    <row r="164" spans="1:27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41"/>
      <c r="AA164" s="20"/>
    </row>
    <row r="165" spans="1:27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41"/>
      <c r="AA165" s="20"/>
    </row>
    <row r="166" spans="1:27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41"/>
      <c r="AA166" s="20"/>
    </row>
    <row r="167" spans="1:27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41"/>
      <c r="AA167" s="20"/>
    </row>
    <row r="168" spans="1:27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41"/>
      <c r="AA168" s="20"/>
    </row>
    <row r="169" spans="1:27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41"/>
      <c r="AA169" s="20"/>
    </row>
    <row r="170" spans="1:27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41"/>
      <c r="AA170" s="20"/>
    </row>
    <row r="171" spans="1:27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41"/>
      <c r="AA171" s="20"/>
    </row>
    <row r="172" spans="1:27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41"/>
      <c r="AA172" s="20"/>
    </row>
    <row r="173" spans="1:27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41"/>
      <c r="AA173" s="20"/>
    </row>
    <row r="174" spans="1:27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41"/>
      <c r="AA174" s="20"/>
    </row>
    <row r="175" spans="1:27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41"/>
      <c r="AA175" s="20"/>
    </row>
    <row r="176" spans="1:27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41"/>
      <c r="AA176" s="20"/>
    </row>
    <row r="177" spans="1:27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41"/>
      <c r="AA177" s="20"/>
    </row>
    <row r="178" spans="1:27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41"/>
      <c r="AA178" s="20"/>
    </row>
    <row r="179" spans="1:27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41"/>
      <c r="AA179" s="20"/>
    </row>
    <row r="180" spans="1:27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41"/>
      <c r="AA180" s="20"/>
    </row>
    <row r="181" spans="1:27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41"/>
      <c r="AA181" s="20"/>
    </row>
    <row r="182" spans="1:27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41"/>
      <c r="AA182" s="20"/>
    </row>
    <row r="183" spans="1:27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41"/>
      <c r="AA183" s="20"/>
    </row>
    <row r="184" spans="1:27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41"/>
      <c r="AA184" s="20"/>
    </row>
    <row r="185" spans="1:27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41"/>
      <c r="AA185" s="20"/>
    </row>
    <row r="186" spans="1:27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41"/>
      <c r="AA186" s="20"/>
    </row>
    <row r="187" spans="1:27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41"/>
      <c r="AA187" s="20"/>
    </row>
    <row r="188" spans="1:27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41"/>
      <c r="AA188" s="20"/>
    </row>
    <row r="189" spans="1:27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41"/>
      <c r="AA189" s="20"/>
    </row>
    <row r="190" spans="1:27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41"/>
      <c r="AA190" s="20"/>
    </row>
    <row r="191" spans="1:27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41"/>
      <c r="AA191" s="20"/>
    </row>
    <row r="192" spans="1:27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41"/>
      <c r="AA192" s="20"/>
    </row>
    <row r="193" spans="1:27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41"/>
      <c r="AA193" s="20"/>
    </row>
    <row r="194" spans="1:27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41"/>
      <c r="AA194" s="20"/>
    </row>
    <row r="195" spans="1:27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41"/>
      <c r="AA195" s="20"/>
    </row>
    <row r="196" spans="1:27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41"/>
      <c r="AA196" s="20"/>
    </row>
    <row r="197" spans="1:27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41"/>
      <c r="AA197" s="20"/>
    </row>
    <row r="198" spans="1:27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41"/>
      <c r="AA198" s="20"/>
    </row>
    <row r="199" spans="1:27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41"/>
      <c r="AA199" s="20"/>
    </row>
    <row r="200" spans="1:27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41"/>
      <c r="AA200" s="20"/>
    </row>
  </sheetData>
  <sortState ref="A1:AA44">
    <sortCondition ref="A6"/>
  </sortState>
  <mergeCells count="19">
    <mergeCell ref="C1:AA1"/>
    <mergeCell ref="A2:B2"/>
    <mergeCell ref="D2:M2"/>
    <mergeCell ref="C3:M3"/>
    <mergeCell ref="N3:O3"/>
    <mergeCell ref="P3:T3"/>
    <mergeCell ref="U3:W3"/>
    <mergeCell ref="C4:L4"/>
    <mergeCell ref="A3:A5"/>
    <mergeCell ref="B3:B5"/>
    <mergeCell ref="M4:M5"/>
    <mergeCell ref="N4:N5"/>
    <mergeCell ref="O4:O5"/>
    <mergeCell ref="T4:T5"/>
    <mergeCell ref="W4:W5"/>
    <mergeCell ref="X3:X5"/>
    <mergeCell ref="Y3:Y5"/>
    <mergeCell ref="Z3:Z5"/>
    <mergeCell ref="AA3:AA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学生综合素质测评汇总表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frl</cp:lastModifiedBy>
  <dcterms:created xsi:type="dcterms:W3CDTF">2024-09-23T16:53:00Z</dcterms:created>
  <dcterms:modified xsi:type="dcterms:W3CDTF">2024-09-25T08:04:31Z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CE6FC4F56B4245DB9C134D222F938378_13</vt:lpwstr>
  </property>
  <property fmtid="{D5CDD505-2E9C-101B-9397-08002B2CF9AE}" pid="3" name="KSOProductBuildVer">
    <vt:lpwstr>2052-12.1.0.15990</vt:lpwstr>
  </property>
</Properties>
</file>